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6015\Desktop\"/>
    </mc:Choice>
  </mc:AlternateContent>
  <bookViews>
    <workbookView xWindow="0" yWindow="0" windowWidth="19200" windowHeight="1159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 l="1"/>
  <c r="J10" i="1" s="1"/>
  <c r="J12" i="1" s="1"/>
  <c r="D9" i="1"/>
  <c r="G8" i="1"/>
  <c r="E8" i="1"/>
  <c r="D8" i="1"/>
</calcChain>
</file>

<file path=xl/sharedStrings.xml><?xml version="1.0" encoding="utf-8"?>
<sst xmlns="http://schemas.openxmlformats.org/spreadsheetml/2006/main" count="17" uniqueCount="17">
  <si>
    <t>Un trabajador de ciudad Juarez, lo contratan el primero de febrero del 2011 con las siguientes prestaciones: Aguinaldo y prima vacacional de acuerdo a la ley federal del trabajo,</t>
  </si>
  <si>
    <t>40% de ayuda de despensa, 100 pesos semanales de ayuda de transporte, ahorro 13 % del patrón de su cuota diaria y 13 % de él, lo puede retirar una vez en el año, comisiones</t>
  </si>
  <si>
    <t>que le dieron en el mes 1000 pesos, su salario es de 90 pesos de cuota diaria es auxiliar de contador, su horario es diurno, su día de descanso es el domingo</t>
  </si>
  <si>
    <t>Concepto</t>
  </si>
  <si>
    <t>I total</t>
  </si>
  <si>
    <t>I exento</t>
  </si>
  <si>
    <t>I gravable</t>
  </si>
  <si>
    <t>Sueldo</t>
  </si>
  <si>
    <t>Dinero</t>
  </si>
  <si>
    <t>Despensa</t>
  </si>
  <si>
    <t>quincenal</t>
  </si>
  <si>
    <t>menos</t>
  </si>
  <si>
    <t>7 salario * 67.29 * 365</t>
  </si>
  <si>
    <t>Entre</t>
  </si>
  <si>
    <t>sueldo</t>
  </si>
  <si>
    <t>Este es mayor que despensa por lo tanto todo exenta</t>
  </si>
  <si>
    <t>Formula</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</si>
</sst>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4" tint="0.3999755851924192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1">
    <xf numFmtId="0" fontId="0" fillId="0" borderId="0" xfId="0"/>
    <xf numFmtId="0" fontId="0" fillId="2" borderId="0" xfId="0" applyFill="1"/>
    <xf numFmtId="0" fontId="0" fillId="0"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2" borderId="1" xfId="0" applyFill="1" applyBorder="1" applyAlignment="1">
      <alignment horizontal="left"/>
    </xf>
    <xf numFmtId="0" fontId="0" fillId="2" borderId="2" xfId="0" applyFill="1" applyBorder="1"/>
    <xf numFmtId="0" fontId="0" fillId="2" borderId="3" xfId="0" applyFill="1" applyBorder="1"/>
    <xf numFmtId="9" fontId="0" fillId="2" borderId="4" xfId="0" applyNumberFormat="1" applyFill="1" applyBorder="1" applyAlignment="1">
      <alignment horizontal="left"/>
    </xf>
    <xf numFmtId="0" fontId="0" fillId="2" borderId="0" xfId="0" applyFill="1" applyBorder="1"/>
    <xf numFmtId="0" fontId="0" fillId="2" borderId="5" xfId="0" applyFill="1" applyBorder="1"/>
    <xf numFmtId="0" fontId="0" fillId="2" borderId="6" xfId="0" applyFill="1" applyBorder="1" applyAlignment="1">
      <alignment horizontal="left"/>
    </xf>
    <xf numFmtId="0" fontId="0" fillId="2" borderId="7" xfId="0" applyFill="1" applyBorder="1"/>
    <xf numFmtId="0" fontId="0" fillId="2" borderId="8"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3"/>
  <sheetViews>
    <sheetView tabSelected="1" workbookViewId="0">
      <selection activeCell="H22" sqref="H22"/>
    </sheetView>
  </sheetViews>
  <sheetFormatPr baseColWidth="10" defaultRowHeight="15" x14ac:dyDescent="0.25"/>
  <cols>
    <col min="4" max="4" width="8" bestFit="1" customWidth="1"/>
  </cols>
  <sheetData>
    <row r="2" spans="2:16" x14ac:dyDescent="0.25">
      <c r="B2" s="12" t="s">
        <v>0</v>
      </c>
      <c r="C2" s="13"/>
      <c r="D2" s="13"/>
      <c r="E2" s="13"/>
      <c r="F2" s="13"/>
      <c r="G2" s="13"/>
      <c r="H2" s="13"/>
      <c r="I2" s="13"/>
      <c r="J2" s="13"/>
      <c r="K2" s="13"/>
      <c r="L2" s="13"/>
      <c r="M2" s="13"/>
      <c r="N2" s="13"/>
      <c r="O2" s="14"/>
      <c r="P2" s="1"/>
    </row>
    <row r="3" spans="2:16" x14ac:dyDescent="0.25">
      <c r="B3" s="15" t="s">
        <v>1</v>
      </c>
      <c r="C3" s="16"/>
      <c r="D3" s="16"/>
      <c r="E3" s="16"/>
      <c r="F3" s="16"/>
      <c r="G3" s="16"/>
      <c r="H3" s="16"/>
      <c r="I3" s="16"/>
      <c r="J3" s="16"/>
      <c r="K3" s="16"/>
      <c r="L3" s="16"/>
      <c r="M3" s="16"/>
      <c r="N3" s="16"/>
      <c r="O3" s="17"/>
      <c r="P3" s="1"/>
    </row>
    <row r="4" spans="2:16" x14ac:dyDescent="0.25">
      <c r="B4" s="18" t="s">
        <v>2</v>
      </c>
      <c r="C4" s="19"/>
      <c r="D4" s="19"/>
      <c r="E4" s="19"/>
      <c r="F4" s="19"/>
      <c r="G4" s="19"/>
      <c r="H4" s="19"/>
      <c r="I4" s="19"/>
      <c r="J4" s="19"/>
      <c r="K4" s="19"/>
      <c r="L4" s="19"/>
      <c r="M4" s="19"/>
      <c r="N4" s="19"/>
      <c r="O4" s="20"/>
      <c r="P4" s="1"/>
    </row>
    <row r="7" spans="2:16" x14ac:dyDescent="0.25">
      <c r="C7" t="s">
        <v>3</v>
      </c>
      <c r="D7" t="s">
        <v>8</v>
      </c>
      <c r="E7" t="s">
        <v>4</v>
      </c>
      <c r="F7" t="s">
        <v>5</v>
      </c>
      <c r="G7" t="s">
        <v>6</v>
      </c>
      <c r="I7" s="3" t="s">
        <v>16</v>
      </c>
      <c r="J7" s="4" t="s">
        <v>12</v>
      </c>
      <c r="K7" s="4"/>
      <c r="L7" s="4"/>
      <c r="M7" s="4"/>
      <c r="N7" s="4"/>
      <c r="O7" s="5"/>
    </row>
    <row r="8" spans="2:16" x14ac:dyDescent="0.25">
      <c r="C8" t="s">
        <v>7</v>
      </c>
      <c r="D8">
        <f>101.47*15</f>
        <v>1522.05</v>
      </c>
      <c r="E8">
        <f>101.47*15</f>
        <v>1522.05</v>
      </c>
      <c r="F8">
        <v>0</v>
      </c>
      <c r="G8">
        <f>101.47*15</f>
        <v>1522.05</v>
      </c>
      <c r="I8" s="6"/>
      <c r="J8" s="7">
        <f>7*67.29*365</f>
        <v>171925.95</v>
      </c>
      <c r="K8" s="7"/>
      <c r="L8" s="7"/>
      <c r="M8" s="7"/>
      <c r="N8" s="7"/>
      <c r="O8" s="8"/>
    </row>
    <row r="9" spans="2:16" x14ac:dyDescent="0.25">
      <c r="C9" t="s">
        <v>9</v>
      </c>
      <c r="D9">
        <f>D8*0.4</f>
        <v>608.82000000000005</v>
      </c>
      <c r="E9">
        <v>0</v>
      </c>
      <c r="F9">
        <v>608.82000000000005</v>
      </c>
      <c r="G9">
        <v>0</v>
      </c>
      <c r="I9" s="6" t="s">
        <v>13</v>
      </c>
      <c r="J9" s="7">
        <v>24</v>
      </c>
      <c r="K9" s="7"/>
      <c r="L9" s="7"/>
      <c r="M9" s="7"/>
      <c r="N9" s="7"/>
      <c r="O9" s="8"/>
    </row>
    <row r="10" spans="2:16" x14ac:dyDescent="0.25">
      <c r="I10" s="6"/>
      <c r="J10" s="7">
        <f>J8/24</f>
        <v>7163.5812500000002</v>
      </c>
      <c r="K10" s="7" t="s">
        <v>10</v>
      </c>
      <c r="L10" s="7"/>
      <c r="M10" s="7"/>
      <c r="N10" s="7"/>
      <c r="O10" s="8"/>
    </row>
    <row r="11" spans="2:16" x14ac:dyDescent="0.25">
      <c r="I11" s="6" t="s">
        <v>11</v>
      </c>
      <c r="J11" s="7">
        <v>1522.05</v>
      </c>
      <c r="K11" s="7" t="s">
        <v>14</v>
      </c>
      <c r="L11" s="7"/>
      <c r="M11" s="7"/>
      <c r="N11" s="7"/>
      <c r="O11" s="8"/>
    </row>
    <row r="12" spans="2:16" x14ac:dyDescent="0.25">
      <c r="I12" s="9"/>
      <c r="J12" s="10">
        <f>J10-J11</f>
        <v>5641.53125</v>
      </c>
      <c r="K12" s="10" t="s">
        <v>15</v>
      </c>
      <c r="L12" s="10"/>
      <c r="M12" s="10"/>
      <c r="N12" s="10"/>
      <c r="O12" s="11"/>
    </row>
    <row r="13" spans="2:16" x14ac:dyDescent="0.25">
      <c r="I13" s="2"/>
      <c r="J13" s="2"/>
      <c r="K13" s="2"/>
      <c r="L13" s="2"/>
      <c r="M13" s="2"/>
      <c r="N13" s="2"/>
      <c r="O13"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m6015</dc:creator>
  <cp:lastModifiedBy>m6015</cp:lastModifiedBy>
  <dcterms:created xsi:type="dcterms:W3CDTF">2014-08-25T18:17:51Z</dcterms:created>
  <dcterms:modified xsi:type="dcterms:W3CDTF">2014-08-25T18:56:14Z</dcterms:modified>
</cp:coreProperties>
</file>