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 s="1"/>
  <c r="D13" i="1" s="1"/>
  <c r="D15" i="1"/>
  <c r="D14" i="1"/>
  <c r="D5" i="1"/>
  <c r="C13" i="1" l="1"/>
  <c r="C16" i="1" s="1"/>
  <c r="C17" i="1" s="1"/>
  <c r="D16" i="1"/>
  <c r="C18" i="1" l="1"/>
  <c r="C20" i="1" s="1"/>
  <c r="D17" i="1"/>
  <c r="D18" i="1" s="1"/>
  <c r="D20" i="1" s="1"/>
</calcChain>
</file>

<file path=xl/sharedStrings.xml><?xml version="1.0" encoding="utf-8"?>
<sst xmlns="http://schemas.openxmlformats.org/spreadsheetml/2006/main" count="23" uniqueCount="22">
  <si>
    <t>Ingresos</t>
  </si>
  <si>
    <t>Egresos</t>
  </si>
  <si>
    <t>Activos</t>
  </si>
  <si>
    <t>Pasivos</t>
  </si>
  <si>
    <t>Sale $</t>
  </si>
  <si>
    <t>Entra $</t>
  </si>
  <si>
    <t>Obligaciones de la empresa o deudas</t>
  </si>
  <si>
    <t>Bienes de la empresa y cosas a favor</t>
  </si>
  <si>
    <t>Ventas</t>
  </si>
  <si>
    <t>Utilidad bruta</t>
  </si>
  <si>
    <t>Gastos opertaivos</t>
  </si>
  <si>
    <t>Gastos de venta</t>
  </si>
  <si>
    <t>Utilidad antes de impuestos</t>
  </si>
  <si>
    <t>Impuestos ISR</t>
  </si>
  <si>
    <t>Utilidad neta</t>
  </si>
  <si>
    <t>Estado de resultados</t>
  </si>
  <si>
    <t>Balance general</t>
  </si>
  <si>
    <t>rebajas</t>
  </si>
  <si>
    <t>Costo de venta</t>
  </si>
  <si>
    <t>Costos total</t>
  </si>
  <si>
    <t>descuentos</t>
  </si>
  <si>
    <t>Contador (Desucento s/ventas)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</si>
</sst>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0" applyNumberFormat="1"/>
    <xf numFmtId="9" fontId="0" fillId="0" borderId="0" xfId="2" applyFon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>
      <selection activeCell="B28" sqref="B28"/>
    </sheetView>
  </sheetViews>
  <sheetFormatPr baseColWidth="10" defaultRowHeight="15" x14ac:dyDescent="0.25"/>
  <cols>
    <col min="2" max="2" width="32.5703125" customWidth="1"/>
    <col min="3" max="3" width="15.28515625" customWidth="1"/>
    <col min="5" max="5" width="7" customWidth="1"/>
    <col min="7" max="7" width="34.28515625" bestFit="1" customWidth="1"/>
  </cols>
  <sheetData>
    <row r="1" spans="2:9" x14ac:dyDescent="0.25">
      <c r="B1" s="7" t="s">
        <v>15</v>
      </c>
      <c r="C1" s="7"/>
      <c r="D1" s="7"/>
      <c r="F1" s="7" t="s">
        <v>16</v>
      </c>
      <c r="G1" s="7"/>
      <c r="H1" s="7"/>
      <c r="I1" s="7"/>
    </row>
    <row r="2" spans="2:9" x14ac:dyDescent="0.25">
      <c r="B2" s="3" t="s">
        <v>0</v>
      </c>
      <c r="C2" s="4" t="s">
        <v>5</v>
      </c>
      <c r="D2" s="4"/>
      <c r="F2" s="3" t="s">
        <v>2</v>
      </c>
      <c r="G2" s="4" t="s">
        <v>7</v>
      </c>
      <c r="H2" s="4"/>
      <c r="I2" s="4"/>
    </row>
    <row r="3" spans="2:9" x14ac:dyDescent="0.25">
      <c r="B3" s="3" t="s">
        <v>1</v>
      </c>
      <c r="C3" s="4" t="s">
        <v>4</v>
      </c>
      <c r="D3" s="4"/>
      <c r="F3" s="3" t="s">
        <v>3</v>
      </c>
      <c r="G3" s="4" t="s">
        <v>6</v>
      </c>
      <c r="H3" s="4"/>
      <c r="I3" s="4"/>
    </row>
    <row r="4" spans="2:9" ht="18.75" x14ac:dyDescent="0.3">
      <c r="B4" s="8" t="s">
        <v>15</v>
      </c>
      <c r="C4" s="8"/>
      <c r="D4" s="8"/>
    </row>
    <row r="5" spans="2:9" x14ac:dyDescent="0.25">
      <c r="B5" s="4" t="s">
        <v>8</v>
      </c>
      <c r="C5" s="5">
        <v>200</v>
      </c>
      <c r="D5" s="6">
        <f>C5*4</f>
        <v>800</v>
      </c>
      <c r="E5" s="1"/>
    </row>
    <row r="6" spans="2:9" x14ac:dyDescent="0.25">
      <c r="B6" s="4" t="s">
        <v>20</v>
      </c>
      <c r="C6" s="4"/>
      <c r="D6" s="4"/>
      <c r="E6" s="1"/>
    </row>
    <row r="7" spans="2:9" x14ac:dyDescent="0.25">
      <c r="B7" s="4"/>
      <c r="C7" s="4"/>
      <c r="D7" s="4"/>
      <c r="E7" s="1"/>
    </row>
    <row r="8" spans="2:9" x14ac:dyDescent="0.25">
      <c r="B8" s="4" t="s">
        <v>21</v>
      </c>
      <c r="C8" s="4"/>
      <c r="D8" s="4"/>
      <c r="E8" s="1"/>
    </row>
    <row r="9" spans="2:9" x14ac:dyDescent="0.25">
      <c r="B9" s="4"/>
      <c r="C9" s="4"/>
      <c r="D9" s="4"/>
      <c r="E9" s="1"/>
    </row>
    <row r="10" spans="2:9" x14ac:dyDescent="0.25">
      <c r="B10" s="4" t="s">
        <v>18</v>
      </c>
      <c r="C10" s="4">
        <v>100</v>
      </c>
      <c r="D10" s="4"/>
      <c r="E10" s="1"/>
    </row>
    <row r="11" spans="2:9" x14ac:dyDescent="0.25">
      <c r="B11" s="4" t="s">
        <v>17</v>
      </c>
      <c r="C11" s="4">
        <v>20</v>
      </c>
      <c r="D11" s="4"/>
      <c r="E11" s="1"/>
    </row>
    <row r="12" spans="2:9" x14ac:dyDescent="0.25">
      <c r="B12" s="9" t="s">
        <v>19</v>
      </c>
      <c r="C12" s="10">
        <f>C10+C11+C8</f>
        <v>120</v>
      </c>
      <c r="D12" s="11">
        <f>C12*4</f>
        <v>480</v>
      </c>
      <c r="E12" s="1"/>
    </row>
    <row r="13" spans="2:9" x14ac:dyDescent="0.25">
      <c r="B13" s="4" t="s">
        <v>9</v>
      </c>
      <c r="C13" s="6">
        <f>C5-C12</f>
        <v>80</v>
      </c>
      <c r="D13" s="6">
        <f>D5-D12</f>
        <v>320</v>
      </c>
    </row>
    <row r="14" spans="2:9" x14ac:dyDescent="0.25">
      <c r="B14" s="4" t="s">
        <v>10</v>
      </c>
      <c r="C14" s="6">
        <v>20</v>
      </c>
      <c r="D14" s="6">
        <f>C14*4</f>
        <v>80</v>
      </c>
      <c r="E14" s="2"/>
    </row>
    <row r="15" spans="2:9" x14ac:dyDescent="0.25">
      <c r="B15" s="4" t="s">
        <v>11</v>
      </c>
      <c r="C15" s="6">
        <v>20</v>
      </c>
      <c r="D15" s="6">
        <f>C15*4</f>
        <v>80</v>
      </c>
    </row>
    <row r="16" spans="2:9" x14ac:dyDescent="0.25">
      <c r="B16" s="4" t="s">
        <v>12</v>
      </c>
      <c r="C16" s="6">
        <f>C13-C14-C15</f>
        <v>40</v>
      </c>
      <c r="D16" s="6">
        <f>D13-D14-D15</f>
        <v>160</v>
      </c>
    </row>
    <row r="17" spans="2:4" x14ac:dyDescent="0.25">
      <c r="B17" s="4" t="s">
        <v>13</v>
      </c>
      <c r="C17" s="6">
        <f>C16*0.3</f>
        <v>12</v>
      </c>
      <c r="D17" s="6">
        <f>C17*4</f>
        <v>48</v>
      </c>
    </row>
    <row r="18" spans="2:4" x14ac:dyDescent="0.25">
      <c r="B18" s="4" t="s">
        <v>14</v>
      </c>
      <c r="C18" s="6">
        <f>C16-C17</f>
        <v>28</v>
      </c>
      <c r="D18" s="6">
        <f>D16-D17</f>
        <v>112</v>
      </c>
    </row>
    <row r="20" spans="2:4" x14ac:dyDescent="0.25">
      <c r="C20" s="2">
        <f>C18/C5</f>
        <v>0.14000000000000001</v>
      </c>
      <c r="D20" s="2">
        <f>D18/D5</f>
        <v>0.14000000000000001</v>
      </c>
    </row>
  </sheetData>
  <mergeCells count="3">
    <mergeCell ref="B1:D1"/>
    <mergeCell ref="B4:D4"/>
    <mergeCell ref="F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2019-01-15T02:40:13Z</dcterms:created>
  <dcterms:modified xsi:type="dcterms:W3CDTF">2019-01-15T03:34:09Z</dcterms:modified>
</cp:coreProperties>
</file>